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<sst xmlns="http://schemas.openxmlformats.org/spreadsheetml/2006/main" count="318" uniqueCount="66">
  <si>
    <t>ขององค์การบริหารส่วนตำบลจอหอ</t>
  </si>
  <si>
    <t>ข้อมูล  ณ  วันที่.................................</t>
  </si>
  <si>
    <t>ลำดับที่</t>
  </si>
  <si>
    <t>แบบ ผด.3</t>
  </si>
  <si>
    <r>
      <t xml:space="preserve">                      </t>
    </r>
    <r>
      <rPr>
        <b/>
        <sz val="14"/>
        <color indexed="8"/>
        <rFont val="Angsana New"/>
        <family val="1"/>
      </rPr>
      <t>งวดที่  1 (ตุลาคม-มีนาคม)</t>
    </r>
  </si>
  <si>
    <t>รายการ/จำนวน (หน่วย)</t>
  </si>
  <si>
    <t>หน่วยงาน</t>
  </si>
  <si>
    <t>เจ้าของเงิน</t>
  </si>
  <si>
    <t>แหล่งเงิน</t>
  </si>
  <si>
    <t>จำนวน (บาท)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</si>
  <si>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</si>
  <si>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</si>
  <si>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</si>
  <si>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</si>
  <si>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จำนวน(บาท)</t>
  </si>
  <si>
    <t>คงเหลือ</t>
  </si>
  <si>
    <t>กำหนดส่งมอบของ/</t>
  </si>
  <si>
    <t>งาน งวดสุดท้าย</t>
  </si>
  <si>
    <t>หมายเหตุ</t>
  </si>
  <si>
    <t>วัสดุสำนักงาน</t>
  </si>
  <si>
    <t>สำนักปลัด</t>
  </si>
  <si>
    <t>กองคลัง</t>
  </si>
  <si>
    <t>กองช่าง</t>
  </si>
  <si>
    <t>กองการศึกษา</t>
  </si>
  <si>
    <t>งบประมาณ</t>
  </si>
  <si>
    <t xml:space="preserve">          งวดที่  2 (เมษายน-มิถุนายน)</t>
  </si>
  <si>
    <t xml:space="preserve">          งวดที่  3 (กรกฎาคม-กันยายน) </t>
  </si>
  <si>
    <t>(ลงชื่อ)......................................เจ้าหน้าที่พัสดุ</t>
  </si>
  <si>
    <t xml:space="preserve">              (นายชัชวาล   เกิดมาก)</t>
  </si>
  <si>
    <t>(ลงชื่อ)...........................................หัวหน้าเจ้าหน้าที่พัสดุ</t>
  </si>
  <si>
    <t xml:space="preserve">             (นางสาวชลิดา      ศรีพิมาย)</t>
  </si>
  <si>
    <t xml:space="preserve">              (นายพีระบูลย์   เผดิมวงศ์)</t>
  </si>
  <si>
    <t>วัสดุก่อสร้าง</t>
  </si>
  <si>
    <t>วัสดุเชื้อเพลิงและหล่อลื่น</t>
  </si>
  <si>
    <t>วัสดุคอมพิวเตอร์</t>
  </si>
  <si>
    <t>กองสาธารณสุข</t>
  </si>
  <si>
    <t>วัสดุโฆษณาและเผยแพร่</t>
  </si>
  <si>
    <t>วัสดุงานบ้านงานครัว</t>
  </si>
  <si>
    <t>วัสดุไฟฟ้าและวิทยุ</t>
  </si>
  <si>
    <t>วัสดุยานพาหนะและขนส่ง</t>
  </si>
  <si>
    <t>วัสดุการเกษตร</t>
  </si>
  <si>
    <t>วัสดุเครื่องดับเพลิง</t>
  </si>
  <si>
    <t>วัสดุอื่นๆ</t>
  </si>
  <si>
    <t>วัสดุกีฬา</t>
  </si>
  <si>
    <t>วัสดุการศึกษา</t>
  </si>
  <si>
    <t>วัสดุวิทยาศาสตร์หรือการแพทย์</t>
  </si>
  <si>
    <t>ส่วนสาธารณสุข</t>
  </si>
  <si>
    <t>แบบรายงานผลการดำเนินงานตามแผนการจัดหาพัสดุ ประจำปีงบประมาณ พ.ศ. 2556</t>
  </si>
  <si>
    <t>ตค.55-กย.56</t>
  </si>
  <si>
    <t>อาหารเสริม (นม)</t>
  </si>
  <si>
    <t>อาหารกลางวันเด็กนักเรียน</t>
  </si>
  <si>
    <t>โครงการก่อสร้างท่อระบาย</t>
  </si>
  <si>
    <t>น้ำ คสล.หมู่ 8</t>
  </si>
  <si>
    <t>โครงการก่อสร้างรางระบาย</t>
  </si>
  <si>
    <t>น้ำ คสล.หมู่ 15 ซอย 1</t>
  </si>
  <si>
    <t xml:space="preserve"> (สะเดหวาน)</t>
  </si>
  <si>
    <t>โครงการขยายผิวจราจร คสล.</t>
  </si>
  <si>
    <t>หมู่ 7</t>
  </si>
  <si>
    <t xml:space="preserve">โครงการวางท่อระบายน้ำ </t>
  </si>
  <si>
    <t>คสล.หมู่ 10 ริมถนนรัตนภิ</t>
  </si>
  <si>
    <t>ธาน</t>
  </si>
  <si>
    <t xml:space="preserve"> /</t>
  </si>
  <si>
    <t>(ลงชื่อ)...........................................ปลัด อบต.จอหอ</t>
  </si>
  <si>
    <t>(ลงชื่อ)...........................................ปลัด  อบต.จอหอ</t>
  </si>
  <si>
    <r>
      <t xml:space="preserve">                                 </t>
    </r>
    <r>
      <rPr>
        <b/>
        <sz val="14"/>
        <color indexed="8"/>
        <rFont val="Angsana New"/>
        <family val="1"/>
      </rPr>
      <t>งวดที่  1 (ตุลาคม-มีนาคม)</t>
    </r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</si>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</sst>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Calibri"/>
      <family val="2"/>
    </font>
    <font>
      <b/>
      <u val="singleAccounting"/>
      <sz val="14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alibri"/>
      <family val="2"/>
    </font>
    <font>
      <b/>
      <u val="singleAccounting"/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3" fontId="0" fillId="0" borderId="0" xfId="36" applyFont="1" applyAlignment="1">
      <alignment/>
    </xf>
    <xf numFmtId="43" fontId="38" fillId="0" borderId="0" xfId="36" applyFont="1" applyAlignment="1">
      <alignment/>
    </xf>
    <xf numFmtId="43" fontId="38" fillId="0" borderId="0" xfId="36" applyFont="1" applyAlignment="1">
      <alignment horizontal="center"/>
    </xf>
    <xf numFmtId="43" fontId="39" fillId="0" borderId="0" xfId="36" applyFont="1" applyAlignment="1">
      <alignment/>
    </xf>
    <xf numFmtId="43" fontId="39" fillId="0" borderId="10" xfId="36" applyFont="1" applyBorder="1" applyAlignment="1">
      <alignment horizontal="center"/>
    </xf>
    <xf numFmtId="43" fontId="39" fillId="0" borderId="11" xfId="36" applyFont="1" applyBorder="1" applyAlignment="1">
      <alignment horizontal="center"/>
    </xf>
    <xf numFmtId="43" fontId="39" fillId="0" borderId="10" xfId="36" applyFont="1" applyBorder="1" applyAlignment="1">
      <alignment/>
    </xf>
    <xf numFmtId="43" fontId="39" fillId="0" borderId="12" xfId="36" applyFont="1" applyBorder="1" applyAlignment="1">
      <alignment/>
    </xf>
    <xf numFmtId="43" fontId="39" fillId="0" borderId="11" xfId="36" applyFont="1" applyBorder="1" applyAlignment="1">
      <alignment/>
    </xf>
    <xf numFmtId="187" fontId="39" fillId="0" borderId="10" xfId="36" applyNumberFormat="1" applyFont="1" applyBorder="1" applyAlignment="1">
      <alignment horizontal="center" vertical="center"/>
    </xf>
    <xf numFmtId="187" fontId="39" fillId="0" borderId="12" xfId="36" applyNumberFormat="1" applyFont="1" applyBorder="1" applyAlignment="1">
      <alignment horizontal="center" vertical="center"/>
    </xf>
    <xf numFmtId="187" fontId="39" fillId="0" borderId="11" xfId="36" applyNumberFormat="1" applyFont="1" applyBorder="1" applyAlignment="1">
      <alignment horizontal="center" vertical="center"/>
    </xf>
    <xf numFmtId="187" fontId="39" fillId="0" borderId="13" xfId="36" applyNumberFormat="1" applyFont="1" applyBorder="1" applyAlignment="1">
      <alignment horizontal="center"/>
    </xf>
    <xf numFmtId="43" fontId="39" fillId="0" borderId="12" xfId="36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43" fontId="39" fillId="0" borderId="14" xfId="36" applyFont="1" applyBorder="1" applyAlignment="1">
      <alignment/>
    </xf>
    <xf numFmtId="0" fontId="39" fillId="0" borderId="15" xfId="0" applyFont="1" applyBorder="1" applyAlignment="1">
      <alignment/>
    </xf>
    <xf numFmtId="187" fontId="39" fillId="0" borderId="15" xfId="36" applyNumberFormat="1" applyFont="1" applyBorder="1" applyAlignment="1">
      <alignment horizontal="center" vertical="center"/>
    </xf>
    <xf numFmtId="43" fontId="39" fillId="0" borderId="16" xfId="36" applyFont="1" applyBorder="1" applyAlignment="1">
      <alignment/>
    </xf>
    <xf numFmtId="43" fontId="39" fillId="0" borderId="0" xfId="36" applyFont="1" applyBorder="1" applyAlignment="1">
      <alignment/>
    </xf>
    <xf numFmtId="43" fontId="39" fillId="0" borderId="14" xfId="36" applyFont="1" applyBorder="1" applyAlignment="1">
      <alignment horizontal="center"/>
    </xf>
    <xf numFmtId="43" fontId="39" fillId="0" borderId="15" xfId="36" applyFont="1" applyBorder="1" applyAlignment="1">
      <alignment/>
    </xf>
    <xf numFmtId="187" fontId="39" fillId="0" borderId="0" xfId="36" applyNumberFormat="1" applyFont="1" applyBorder="1" applyAlignment="1">
      <alignment horizontal="center" vertical="center"/>
    </xf>
    <xf numFmtId="187" fontId="39" fillId="0" borderId="17" xfId="36" applyNumberFormat="1" applyFont="1" applyBorder="1" applyAlignment="1">
      <alignment/>
    </xf>
    <xf numFmtId="43" fontId="0" fillId="0" borderId="11" xfId="36" applyFont="1" applyBorder="1" applyAlignment="1">
      <alignment/>
    </xf>
    <xf numFmtId="43" fontId="39" fillId="0" borderId="18" xfId="36" applyFont="1" applyBorder="1" applyAlignment="1">
      <alignment/>
    </xf>
    <xf numFmtId="43" fontId="39" fillId="0" borderId="19" xfId="36" applyFont="1" applyBorder="1" applyAlignment="1">
      <alignment/>
    </xf>
    <xf numFmtId="43" fontId="39" fillId="0" borderId="20" xfId="36" applyFont="1" applyBorder="1" applyAlignment="1">
      <alignment/>
    </xf>
    <xf numFmtId="43" fontId="39" fillId="33" borderId="12" xfId="36" applyFont="1" applyFill="1" applyBorder="1" applyAlignment="1">
      <alignment horizontal="center"/>
    </xf>
    <xf numFmtId="43" fontId="39" fillId="33" borderId="11" xfId="36" applyFont="1" applyFill="1" applyBorder="1" applyAlignment="1">
      <alignment horizontal="center"/>
    </xf>
    <xf numFmtId="43" fontId="40" fillId="0" borderId="12" xfId="36" applyFont="1" applyBorder="1" applyAlignment="1">
      <alignment/>
    </xf>
    <xf numFmtId="0" fontId="39" fillId="0" borderId="20" xfId="0" applyFont="1" applyBorder="1" applyAlignment="1">
      <alignment/>
    </xf>
    <xf numFmtId="187" fontId="39" fillId="0" borderId="17" xfId="36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6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3" fontId="39" fillId="33" borderId="10" xfId="36" applyFont="1" applyFill="1" applyBorder="1" applyAlignment="1">
      <alignment horizontal="center"/>
    </xf>
    <xf numFmtId="187" fontId="39" fillId="0" borderId="0" xfId="36" applyNumberFormat="1" applyFont="1" applyBorder="1" applyAlignment="1">
      <alignment/>
    </xf>
    <xf numFmtId="43" fontId="0" fillId="0" borderId="0" xfId="36" applyFont="1" applyBorder="1" applyAlignment="1">
      <alignment/>
    </xf>
    <xf numFmtId="43" fontId="39" fillId="0" borderId="15" xfId="36" applyFont="1" applyBorder="1" applyAlignment="1">
      <alignment horizontal="center"/>
    </xf>
    <xf numFmtId="43" fontId="39" fillId="0" borderId="19" xfId="36" applyFont="1" applyBorder="1" applyAlignment="1">
      <alignment horizontal="center"/>
    </xf>
    <xf numFmtId="43" fontId="39" fillId="0" borderId="18" xfId="36" applyFont="1" applyBorder="1" applyAlignment="1">
      <alignment horizontal="center"/>
    </xf>
    <xf numFmtId="43" fontId="41" fillId="0" borderId="0" xfId="36" applyFont="1" applyAlignment="1">
      <alignment horizontal="center"/>
    </xf>
    <xf numFmtId="43" fontId="0" fillId="0" borderId="0" xfId="36" applyFont="1" applyAlignment="1">
      <alignment horizontal="center"/>
    </xf>
    <xf numFmtId="43" fontId="38" fillId="0" borderId="0" xfId="36" applyFont="1" applyAlignment="1">
      <alignment horizontal="center"/>
    </xf>
    <xf numFmtId="43" fontId="39" fillId="0" borderId="10" xfId="36" applyFont="1" applyBorder="1" applyAlignment="1">
      <alignment horizontal="center" vertical="center"/>
    </xf>
    <xf numFmtId="43" fontId="39" fillId="0" borderId="11" xfId="36" applyFont="1" applyBorder="1" applyAlignment="1">
      <alignment horizontal="center" vertical="center"/>
    </xf>
    <xf numFmtId="43" fontId="39" fillId="0" borderId="21" xfId="36" applyFont="1" applyBorder="1" applyAlignment="1">
      <alignment horizontal="center"/>
    </xf>
    <xf numFmtId="43" fontId="39" fillId="0" borderId="22" xfId="36" applyFont="1" applyBorder="1" applyAlignment="1">
      <alignment horizontal="center"/>
    </xf>
    <xf numFmtId="43" fontId="39" fillId="0" borderId="23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</xdr:row>
      <xdr:rowOff>38100</xdr:rowOff>
    </xdr:from>
    <xdr:to>
      <xdr:col>13</xdr:col>
      <xdr:colOff>190500</xdr:colOff>
      <xdr:row>1</xdr:row>
      <xdr:rowOff>209550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791325" y="3048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66675</xdr:rowOff>
    </xdr:from>
    <xdr:to>
      <xdr:col>13</xdr:col>
      <xdr:colOff>190500</xdr:colOff>
      <xdr:row>2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791325" y="6000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3</xdr:row>
      <xdr:rowOff>66675</xdr:rowOff>
    </xdr:from>
    <xdr:to>
      <xdr:col>13</xdr:col>
      <xdr:colOff>190500</xdr:colOff>
      <xdr:row>3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6791325" y="8667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24</xdr:row>
      <xdr:rowOff>38100</xdr:rowOff>
    </xdr:from>
    <xdr:to>
      <xdr:col>13</xdr:col>
      <xdr:colOff>190500</xdr:colOff>
      <xdr:row>24</xdr:row>
      <xdr:rowOff>209550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6791325" y="64674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25</xdr:row>
      <xdr:rowOff>66675</xdr:rowOff>
    </xdr:from>
    <xdr:to>
      <xdr:col>13</xdr:col>
      <xdr:colOff>190500</xdr:colOff>
      <xdr:row>25</xdr:row>
      <xdr:rowOff>238125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6791325" y="676275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26</xdr:row>
      <xdr:rowOff>66675</xdr:rowOff>
    </xdr:from>
    <xdr:to>
      <xdr:col>13</xdr:col>
      <xdr:colOff>190500</xdr:colOff>
      <xdr:row>26</xdr:row>
      <xdr:rowOff>238125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6791325" y="702945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47</xdr:row>
      <xdr:rowOff>38100</xdr:rowOff>
    </xdr:from>
    <xdr:to>
      <xdr:col>13</xdr:col>
      <xdr:colOff>190500</xdr:colOff>
      <xdr:row>47</xdr:row>
      <xdr:rowOff>209550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6791325" y="126015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66675</xdr:rowOff>
    </xdr:from>
    <xdr:to>
      <xdr:col>13</xdr:col>
      <xdr:colOff>190500</xdr:colOff>
      <xdr:row>48</xdr:row>
      <xdr:rowOff>238125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6791325" y="1289685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66675</xdr:rowOff>
    </xdr:from>
    <xdr:to>
      <xdr:col>13</xdr:col>
      <xdr:colOff>190500</xdr:colOff>
      <xdr:row>49</xdr:row>
      <xdr:rowOff>238125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6791325" y="1316355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70</xdr:row>
      <xdr:rowOff>38100</xdr:rowOff>
    </xdr:from>
    <xdr:to>
      <xdr:col>13</xdr:col>
      <xdr:colOff>190500</xdr:colOff>
      <xdr:row>70</xdr:row>
      <xdr:rowOff>209550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6791325" y="187356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71</xdr:row>
      <xdr:rowOff>66675</xdr:rowOff>
    </xdr:from>
    <xdr:to>
      <xdr:col>13</xdr:col>
      <xdr:colOff>190500</xdr:colOff>
      <xdr:row>71</xdr:row>
      <xdr:rowOff>238125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6791325" y="1903095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72</xdr:row>
      <xdr:rowOff>66675</xdr:rowOff>
    </xdr:from>
    <xdr:to>
      <xdr:col>13</xdr:col>
      <xdr:colOff>190500</xdr:colOff>
      <xdr:row>72</xdr:row>
      <xdr:rowOff>238125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6791325" y="1929765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72</xdr:row>
      <xdr:rowOff>47625</xdr:rowOff>
    </xdr:from>
    <xdr:to>
      <xdr:col>13</xdr:col>
      <xdr:colOff>228600</xdr:colOff>
      <xdr:row>72</xdr:row>
      <xdr:rowOff>219075</xdr:rowOff>
    </xdr:to>
    <xdr:sp>
      <xdr:nvSpPr>
        <xdr:cNvPr id="13" name="ตัวเชื่อมต่อตรง 15"/>
        <xdr:cNvSpPr>
          <a:spLocks/>
        </xdr:cNvSpPr>
      </xdr:nvSpPr>
      <xdr:spPr>
        <a:xfrm flipV="1">
          <a:off x="6810375" y="192786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3</xdr:row>
      <xdr:rowOff>38100</xdr:rowOff>
    </xdr:from>
    <xdr:to>
      <xdr:col>13</xdr:col>
      <xdr:colOff>228600</xdr:colOff>
      <xdr:row>3</xdr:row>
      <xdr:rowOff>209550</xdr:rowOff>
    </xdr:to>
    <xdr:sp>
      <xdr:nvSpPr>
        <xdr:cNvPr id="14" name="ตัวเชื่อมต่อตรง 17"/>
        <xdr:cNvSpPr>
          <a:spLocks/>
        </xdr:cNvSpPr>
      </xdr:nvSpPr>
      <xdr:spPr>
        <a:xfrm flipV="1">
          <a:off x="6810375" y="8382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26</xdr:row>
      <xdr:rowOff>38100</xdr:rowOff>
    </xdr:from>
    <xdr:to>
      <xdr:col>13</xdr:col>
      <xdr:colOff>228600</xdr:colOff>
      <xdr:row>26</xdr:row>
      <xdr:rowOff>209550</xdr:rowOff>
    </xdr:to>
    <xdr:sp>
      <xdr:nvSpPr>
        <xdr:cNvPr id="15" name="ตัวเชื่อมต่อตรง 18"/>
        <xdr:cNvSpPr>
          <a:spLocks/>
        </xdr:cNvSpPr>
      </xdr:nvSpPr>
      <xdr:spPr>
        <a:xfrm flipV="1">
          <a:off x="6810375" y="70008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49</xdr:row>
      <xdr:rowOff>47625</xdr:rowOff>
    </xdr:from>
    <xdr:to>
      <xdr:col>13</xdr:col>
      <xdr:colOff>228600</xdr:colOff>
      <xdr:row>49</xdr:row>
      <xdr:rowOff>219075</xdr:rowOff>
    </xdr:to>
    <xdr:sp>
      <xdr:nvSpPr>
        <xdr:cNvPr id="16" name="ตัวเชื่อมต่อตรง 19"/>
        <xdr:cNvSpPr>
          <a:spLocks/>
        </xdr:cNvSpPr>
      </xdr:nvSpPr>
      <xdr:spPr>
        <a:xfrm flipV="1">
          <a:off x="6810375" y="131445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90" zoomScaleNormal="90" zoomScalePageLayoutView="0" workbookViewId="0" topLeftCell="A1">
      <selection activeCell="M38" sqref="M38"/>
    </sheetView>
  </sheetViews>
  <sheetFormatPr defaultColWidth="9.140625" defaultRowHeight="15"/>
  <cols>
    <col min="1" max="1" width="4.8515625" style="1" customWidth="1"/>
    <col min="2" max="2" width="17.421875" style="1" customWidth="1"/>
    <col min="3" max="3" width="11.140625" style="1" customWidth="1"/>
    <col min="4" max="4" width="9.00390625" style="1" customWidth="1"/>
    <col min="5" max="5" width="10.8515625" style="1" customWidth="1"/>
    <col min="6" max="6" width="12.28125" style="1" customWidth="1"/>
    <col min="7" max="7" width="3.00390625" style="1" customWidth="1"/>
    <col min="8" max="11" width="2.57421875" style="1" customWidth="1"/>
    <col min="12" max="12" width="10.57421875" style="1" customWidth="1"/>
    <col min="13" max="13" width="11.57421875" style="1" customWidth="1"/>
    <col min="14" max="14" width="13.7109375" style="1" customWidth="1"/>
    <col min="15" max="15" width="7.421875" style="1" customWidth="1"/>
  </cols>
  <sheetData>
    <row r="1" spans="14:15" ht="21">
      <c r="N1" s="2"/>
      <c r="O1" s="2" t="s">
        <v>3</v>
      </c>
    </row>
    <row r="2" spans="1:15" ht="21">
      <c r="A2" s="51" t="s">
        <v>47</v>
      </c>
      <c r="B2" s="51"/>
      <c r="C2" s="51"/>
      <c r="D2" s="51"/>
      <c r="E2" s="51"/>
      <c r="F2" s="51"/>
      <c r="G2" s="4"/>
      <c r="H2" s="4"/>
      <c r="I2" s="4"/>
      <c r="J2" s="4"/>
      <c r="K2" s="4"/>
      <c r="L2" s="4"/>
      <c r="M2" s="50" t="s">
        <v>64</v>
      </c>
      <c r="N2" s="50"/>
      <c r="O2" s="50"/>
    </row>
    <row r="3" spans="1:15" ht="21">
      <c r="A3" s="51" t="s">
        <v>0</v>
      </c>
      <c r="B3" s="51"/>
      <c r="C3" s="51"/>
      <c r="D3" s="51"/>
      <c r="E3" s="51"/>
      <c r="F3" s="51"/>
      <c r="G3" s="4"/>
      <c r="H3" s="4"/>
      <c r="I3" s="4"/>
      <c r="J3" s="4"/>
      <c r="K3" s="4"/>
      <c r="L3" s="4"/>
      <c r="N3" s="2" t="s">
        <v>25</v>
      </c>
      <c r="O3" s="2"/>
    </row>
    <row r="4" spans="1:15" ht="21">
      <c r="A4" s="51" t="s">
        <v>1</v>
      </c>
      <c r="B4" s="51"/>
      <c r="C4" s="51"/>
      <c r="D4" s="51"/>
      <c r="E4" s="51"/>
      <c r="F4" s="51"/>
      <c r="G4" s="4"/>
      <c r="H4" s="4"/>
      <c r="I4" s="4"/>
      <c r="J4" s="4"/>
      <c r="K4" s="4"/>
      <c r="L4" s="4"/>
      <c r="N4" s="2" t="s">
        <v>26</v>
      </c>
      <c r="O4" s="2"/>
    </row>
    <row r="5" spans="1:15" ht="2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N5" s="2"/>
      <c r="O5" s="2"/>
    </row>
    <row r="6" spans="1:15" ht="21">
      <c r="A6" s="52" t="s">
        <v>2</v>
      </c>
      <c r="B6" s="52" t="s">
        <v>5</v>
      </c>
      <c r="C6" s="5" t="s">
        <v>6</v>
      </c>
      <c r="D6" s="52" t="s">
        <v>8</v>
      </c>
      <c r="E6" s="52" t="s">
        <v>9</v>
      </c>
      <c r="F6" s="5" t="s">
        <v>10</v>
      </c>
      <c r="G6" s="54" t="s">
        <v>12</v>
      </c>
      <c r="H6" s="55"/>
      <c r="I6" s="55"/>
      <c r="J6" s="55"/>
      <c r="K6" s="56"/>
      <c r="L6" s="5" t="s">
        <v>13</v>
      </c>
      <c r="M6" s="5" t="s">
        <v>15</v>
      </c>
      <c r="N6" s="5" t="s">
        <v>16</v>
      </c>
      <c r="O6" s="52" t="s">
        <v>18</v>
      </c>
    </row>
    <row r="7" spans="1:15" ht="21">
      <c r="A7" s="53"/>
      <c r="B7" s="53"/>
      <c r="C7" s="6" t="s">
        <v>7</v>
      </c>
      <c r="D7" s="53"/>
      <c r="E7" s="53"/>
      <c r="F7" s="6" t="s">
        <v>11</v>
      </c>
      <c r="G7" s="13">
        <v>1</v>
      </c>
      <c r="H7" s="13">
        <v>2</v>
      </c>
      <c r="I7" s="13">
        <v>3</v>
      </c>
      <c r="J7" s="13">
        <v>4</v>
      </c>
      <c r="K7" s="13">
        <v>5</v>
      </c>
      <c r="L7" s="6" t="s">
        <v>14</v>
      </c>
      <c r="M7" s="14" t="s">
        <v>14</v>
      </c>
      <c r="N7" s="6" t="s">
        <v>17</v>
      </c>
      <c r="O7" s="53"/>
    </row>
    <row r="8" spans="1:15" ht="21">
      <c r="A8" s="10">
        <v>1</v>
      </c>
      <c r="B8" s="7" t="s">
        <v>19</v>
      </c>
      <c r="C8" s="5" t="s">
        <v>20</v>
      </c>
      <c r="D8" s="7" t="s">
        <v>24</v>
      </c>
      <c r="E8" s="30">
        <v>100246.52</v>
      </c>
      <c r="F8" s="33" t="s">
        <v>48</v>
      </c>
      <c r="G8" s="23"/>
      <c r="H8" s="7"/>
      <c r="I8" s="7"/>
      <c r="J8" s="7"/>
      <c r="K8" s="7" t="s">
        <v>61</v>
      </c>
      <c r="L8" s="30">
        <v>81751.28</v>
      </c>
      <c r="M8" s="7">
        <f>E8-L8</f>
        <v>18495.240000000005</v>
      </c>
      <c r="N8" s="23"/>
      <c r="O8" s="7"/>
    </row>
    <row r="9" spans="1:15" ht="21">
      <c r="A9" s="11">
        <v>2</v>
      </c>
      <c r="B9" s="8" t="s">
        <v>19</v>
      </c>
      <c r="C9" s="14" t="s">
        <v>21</v>
      </c>
      <c r="D9" s="8" t="s">
        <v>24</v>
      </c>
      <c r="E9" s="26">
        <v>234742.05</v>
      </c>
      <c r="F9" s="33" t="s">
        <v>48</v>
      </c>
      <c r="G9" s="20"/>
      <c r="H9" s="8"/>
      <c r="I9" s="8"/>
      <c r="J9" s="8"/>
      <c r="K9" s="8" t="s">
        <v>61</v>
      </c>
      <c r="L9" s="26">
        <v>477452.79</v>
      </c>
      <c r="M9" s="8">
        <f>E9-L9</f>
        <v>-242710.74</v>
      </c>
      <c r="N9" s="20"/>
      <c r="O9" s="8"/>
    </row>
    <row r="10" spans="1:15" ht="21">
      <c r="A10" s="11">
        <v>3</v>
      </c>
      <c r="B10" s="8" t="s">
        <v>19</v>
      </c>
      <c r="C10" s="14" t="s">
        <v>22</v>
      </c>
      <c r="D10" s="8" t="s">
        <v>24</v>
      </c>
      <c r="E10" s="26">
        <v>119500</v>
      </c>
      <c r="F10" s="33" t="s">
        <v>48</v>
      </c>
      <c r="G10" s="20"/>
      <c r="H10" s="8"/>
      <c r="I10" s="8"/>
      <c r="J10" s="8"/>
      <c r="K10" s="8" t="s">
        <v>61</v>
      </c>
      <c r="L10" s="46">
        <v>44946.03</v>
      </c>
      <c r="M10" s="8">
        <f aca="true" t="shared" si="0" ref="M10:M16">E10-L10</f>
        <v>74553.97</v>
      </c>
      <c r="N10" s="20"/>
      <c r="O10" s="8"/>
    </row>
    <row r="11" spans="1:15" ht="21">
      <c r="A11" s="11">
        <v>4</v>
      </c>
      <c r="B11" s="8" t="s">
        <v>19</v>
      </c>
      <c r="C11" s="14" t="s">
        <v>23</v>
      </c>
      <c r="D11" s="8" t="s">
        <v>24</v>
      </c>
      <c r="E11" s="26">
        <v>34657.32</v>
      </c>
      <c r="F11" s="33" t="s">
        <v>48</v>
      </c>
      <c r="G11" s="20"/>
      <c r="H11" s="8"/>
      <c r="I11" s="8"/>
      <c r="J11" s="8"/>
      <c r="K11" s="8" t="s">
        <v>61</v>
      </c>
      <c r="L11" s="46">
        <v>25093.9</v>
      </c>
      <c r="M11" s="8">
        <f t="shared" si="0"/>
        <v>9563.419999999998</v>
      </c>
      <c r="N11" s="20"/>
      <c r="O11" s="8"/>
    </row>
    <row r="12" spans="1:15" ht="21">
      <c r="A12" s="11">
        <v>5</v>
      </c>
      <c r="B12" s="15" t="s">
        <v>19</v>
      </c>
      <c r="C12" s="17" t="s">
        <v>35</v>
      </c>
      <c r="D12" s="8" t="s">
        <v>24</v>
      </c>
      <c r="E12" s="26">
        <v>1501.1</v>
      </c>
      <c r="F12" s="33" t="s">
        <v>48</v>
      </c>
      <c r="G12" s="20"/>
      <c r="H12" s="8"/>
      <c r="I12" s="8"/>
      <c r="J12" s="8"/>
      <c r="K12" s="8" t="s">
        <v>61</v>
      </c>
      <c r="L12" s="46">
        <v>23158</v>
      </c>
      <c r="M12" s="8">
        <f t="shared" si="0"/>
        <v>-21656.9</v>
      </c>
      <c r="N12" s="20"/>
      <c r="O12" s="8"/>
    </row>
    <row r="13" spans="1:15" ht="21">
      <c r="A13" s="11">
        <v>6</v>
      </c>
      <c r="B13" s="15" t="s">
        <v>32</v>
      </c>
      <c r="C13" s="17" t="s">
        <v>22</v>
      </c>
      <c r="D13" s="8" t="s">
        <v>24</v>
      </c>
      <c r="E13" s="26">
        <v>54940</v>
      </c>
      <c r="F13" s="33" t="s">
        <v>48</v>
      </c>
      <c r="G13" s="20"/>
      <c r="H13" s="8"/>
      <c r="I13" s="8"/>
      <c r="J13" s="8"/>
      <c r="K13" s="8" t="s">
        <v>61</v>
      </c>
      <c r="L13" s="46">
        <v>138100.69</v>
      </c>
      <c r="M13" s="8">
        <f t="shared" si="0"/>
        <v>-83160.69</v>
      </c>
      <c r="N13" s="20"/>
      <c r="O13" s="8"/>
    </row>
    <row r="14" spans="1:15" ht="21">
      <c r="A14" s="11">
        <v>7</v>
      </c>
      <c r="B14" s="15" t="s">
        <v>33</v>
      </c>
      <c r="C14" s="17" t="s">
        <v>20</v>
      </c>
      <c r="D14" s="8" t="s">
        <v>24</v>
      </c>
      <c r="E14" s="26">
        <v>847654.9</v>
      </c>
      <c r="F14" s="33" t="s">
        <v>48</v>
      </c>
      <c r="G14" s="20"/>
      <c r="H14" s="8"/>
      <c r="I14" s="8"/>
      <c r="J14" s="8"/>
      <c r="K14" s="8" t="s">
        <v>61</v>
      </c>
      <c r="L14" s="26">
        <v>590241.2</v>
      </c>
      <c r="M14" s="8">
        <f t="shared" si="0"/>
        <v>257413.70000000007</v>
      </c>
      <c r="N14" s="20"/>
      <c r="O14" s="8"/>
    </row>
    <row r="15" spans="1:15" ht="21">
      <c r="A15" s="11">
        <v>8</v>
      </c>
      <c r="B15" s="15" t="s">
        <v>34</v>
      </c>
      <c r="C15" s="17" t="s">
        <v>20</v>
      </c>
      <c r="D15" s="8" t="s">
        <v>24</v>
      </c>
      <c r="E15" s="26">
        <v>66300</v>
      </c>
      <c r="F15" s="33" t="s">
        <v>48</v>
      </c>
      <c r="G15" s="20"/>
      <c r="H15" s="8"/>
      <c r="I15" s="8"/>
      <c r="J15" s="8"/>
      <c r="K15" s="8" t="s">
        <v>61</v>
      </c>
      <c r="L15" s="46">
        <v>45000</v>
      </c>
      <c r="M15" s="8">
        <f t="shared" si="0"/>
        <v>21300</v>
      </c>
      <c r="N15" s="20"/>
      <c r="O15" s="8"/>
    </row>
    <row r="16" spans="1:15" ht="21">
      <c r="A16" s="12">
        <v>9</v>
      </c>
      <c r="B16" s="18" t="s">
        <v>34</v>
      </c>
      <c r="C16" s="19" t="s">
        <v>21</v>
      </c>
      <c r="D16" s="9" t="s">
        <v>24</v>
      </c>
      <c r="E16" s="31">
        <v>92040</v>
      </c>
      <c r="F16" s="34" t="s">
        <v>48</v>
      </c>
      <c r="G16" s="32"/>
      <c r="H16" s="9"/>
      <c r="I16" s="9"/>
      <c r="J16" s="9"/>
      <c r="K16" s="9" t="s">
        <v>61</v>
      </c>
      <c r="L16" s="47">
        <v>134570</v>
      </c>
      <c r="M16" s="9">
        <f t="shared" si="0"/>
        <v>-42530</v>
      </c>
      <c r="N16" s="32"/>
      <c r="O16" s="9"/>
    </row>
    <row r="17" spans="1:12" ht="2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">
      <c r="A18" s="4" t="s">
        <v>27</v>
      </c>
      <c r="B18" s="4"/>
      <c r="C18" s="4"/>
      <c r="D18" s="4" t="s">
        <v>29</v>
      </c>
      <c r="E18" s="4"/>
      <c r="F18" s="4"/>
      <c r="G18" s="4"/>
      <c r="H18" s="4"/>
      <c r="I18" s="4"/>
      <c r="J18" s="4"/>
      <c r="K18" s="4"/>
      <c r="L18" s="4" t="s">
        <v>62</v>
      </c>
    </row>
    <row r="19" spans="1:12" ht="21">
      <c r="A19" s="4" t="s">
        <v>28</v>
      </c>
      <c r="B19" s="4"/>
      <c r="C19" s="4"/>
      <c r="D19" s="4" t="s">
        <v>30</v>
      </c>
      <c r="E19" s="4"/>
      <c r="F19" s="4"/>
      <c r="G19" s="4"/>
      <c r="H19" s="4"/>
      <c r="I19" s="4"/>
      <c r="J19" s="4"/>
      <c r="K19" s="4"/>
      <c r="L19" s="4" t="s">
        <v>31</v>
      </c>
    </row>
    <row r="20" spans="1:12" ht="23.25">
      <c r="A20" s="4"/>
      <c r="B20" s="49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4:15" ht="21">
      <c r="N24" s="2"/>
      <c r="O24" s="2" t="s">
        <v>3</v>
      </c>
    </row>
    <row r="25" spans="1:15" ht="21">
      <c r="A25" s="51" t="s">
        <v>47</v>
      </c>
      <c r="B25" s="51"/>
      <c r="C25" s="51"/>
      <c r="D25" s="51"/>
      <c r="E25" s="51"/>
      <c r="F25" s="51"/>
      <c r="G25" s="4"/>
      <c r="H25" s="4"/>
      <c r="I25" s="4"/>
      <c r="J25" s="4"/>
      <c r="K25" s="4"/>
      <c r="L25" s="4"/>
      <c r="M25" s="1" t="s">
        <v>4</v>
      </c>
      <c r="N25" s="2"/>
      <c r="O25" s="2"/>
    </row>
    <row r="26" spans="1:15" ht="21">
      <c r="A26" s="51" t="s">
        <v>0</v>
      </c>
      <c r="B26" s="51"/>
      <c r="C26" s="51"/>
      <c r="D26" s="51"/>
      <c r="E26" s="51"/>
      <c r="F26" s="51"/>
      <c r="G26" s="4"/>
      <c r="H26" s="4"/>
      <c r="I26" s="4"/>
      <c r="J26" s="4"/>
      <c r="K26" s="4"/>
      <c r="L26" s="4"/>
      <c r="N26" s="2" t="s">
        <v>25</v>
      </c>
      <c r="O26" s="2"/>
    </row>
    <row r="27" spans="1:15" ht="21">
      <c r="A27" s="51" t="s">
        <v>1</v>
      </c>
      <c r="B27" s="51"/>
      <c r="C27" s="51"/>
      <c r="D27" s="51"/>
      <c r="E27" s="51"/>
      <c r="F27" s="51"/>
      <c r="G27" s="4"/>
      <c r="H27" s="4"/>
      <c r="I27" s="4"/>
      <c r="J27" s="4"/>
      <c r="K27" s="4"/>
      <c r="L27" s="4"/>
      <c r="N27" s="2" t="s">
        <v>26</v>
      </c>
      <c r="O27" s="2"/>
    </row>
    <row r="28" spans="1:15" ht="21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N28" s="2"/>
      <c r="O28" s="2"/>
    </row>
    <row r="29" spans="1:15" ht="21">
      <c r="A29" s="52" t="s">
        <v>2</v>
      </c>
      <c r="B29" s="52" t="s">
        <v>5</v>
      </c>
      <c r="C29" s="5" t="s">
        <v>6</v>
      </c>
      <c r="D29" s="52" t="s">
        <v>8</v>
      </c>
      <c r="E29" s="52" t="s">
        <v>9</v>
      </c>
      <c r="F29" s="5" t="s">
        <v>10</v>
      </c>
      <c r="G29" s="54" t="s">
        <v>12</v>
      </c>
      <c r="H29" s="55"/>
      <c r="I29" s="55"/>
      <c r="J29" s="55"/>
      <c r="K29" s="56"/>
      <c r="L29" s="5" t="s">
        <v>13</v>
      </c>
      <c r="M29" s="5" t="s">
        <v>15</v>
      </c>
      <c r="N29" s="5" t="s">
        <v>16</v>
      </c>
      <c r="O29" s="52" t="s">
        <v>18</v>
      </c>
    </row>
    <row r="30" spans="1:15" ht="21">
      <c r="A30" s="53"/>
      <c r="B30" s="53"/>
      <c r="C30" s="6" t="s">
        <v>7</v>
      </c>
      <c r="D30" s="53"/>
      <c r="E30" s="53"/>
      <c r="F30" s="6" t="s">
        <v>11</v>
      </c>
      <c r="G30" s="13">
        <v>1</v>
      </c>
      <c r="H30" s="13">
        <v>2</v>
      </c>
      <c r="I30" s="13">
        <v>3</v>
      </c>
      <c r="J30" s="13">
        <v>4</v>
      </c>
      <c r="K30" s="13">
        <v>5</v>
      </c>
      <c r="L30" s="6" t="s">
        <v>14</v>
      </c>
      <c r="M30" s="14" t="s">
        <v>14</v>
      </c>
      <c r="N30" s="6" t="s">
        <v>17</v>
      </c>
      <c r="O30" s="53"/>
    </row>
    <row r="31" spans="1:15" ht="21">
      <c r="A31" s="10">
        <v>10</v>
      </c>
      <c r="B31" s="15" t="s">
        <v>34</v>
      </c>
      <c r="C31" s="17" t="s">
        <v>22</v>
      </c>
      <c r="D31" s="7" t="s">
        <v>24</v>
      </c>
      <c r="E31" s="8">
        <v>100000</v>
      </c>
      <c r="F31" s="33" t="s">
        <v>48</v>
      </c>
      <c r="G31" s="7"/>
      <c r="H31" s="7"/>
      <c r="I31" s="7"/>
      <c r="J31" s="7"/>
      <c r="K31" s="7" t="s">
        <v>61</v>
      </c>
      <c r="L31" s="48">
        <v>10000</v>
      </c>
      <c r="M31" s="7">
        <f>E31-L31</f>
        <v>90000</v>
      </c>
      <c r="N31" s="23"/>
      <c r="O31" s="7"/>
    </row>
    <row r="32" spans="1:15" ht="21">
      <c r="A32" s="11">
        <v>11</v>
      </c>
      <c r="B32" s="15" t="s">
        <v>34</v>
      </c>
      <c r="C32" s="17" t="s">
        <v>23</v>
      </c>
      <c r="D32" s="8" t="s">
        <v>24</v>
      </c>
      <c r="E32" s="8">
        <v>14200</v>
      </c>
      <c r="F32" s="33" t="s">
        <v>48</v>
      </c>
      <c r="G32" s="8"/>
      <c r="H32" s="8"/>
      <c r="I32" s="8"/>
      <c r="J32" s="8"/>
      <c r="K32" s="8" t="s">
        <v>61</v>
      </c>
      <c r="L32" s="46">
        <v>10600</v>
      </c>
      <c r="M32" s="8">
        <f>E32-L32</f>
        <v>3600</v>
      </c>
      <c r="N32" s="20"/>
      <c r="O32" s="8"/>
    </row>
    <row r="33" spans="1:15" ht="21">
      <c r="A33" s="11">
        <v>12</v>
      </c>
      <c r="B33" s="15" t="s">
        <v>34</v>
      </c>
      <c r="C33" s="17" t="s">
        <v>35</v>
      </c>
      <c r="D33" s="8" t="s">
        <v>24</v>
      </c>
      <c r="E33" s="8">
        <v>6400</v>
      </c>
      <c r="F33" s="33" t="s">
        <v>48</v>
      </c>
      <c r="G33" s="8"/>
      <c r="H33" s="8"/>
      <c r="I33" s="8"/>
      <c r="J33" s="8"/>
      <c r="K33" s="8" t="s">
        <v>61</v>
      </c>
      <c r="L33" s="46">
        <v>6400</v>
      </c>
      <c r="M33" s="8">
        <f aca="true" t="shared" si="1" ref="M33:M40">E33-L33</f>
        <v>0</v>
      </c>
      <c r="N33" s="20"/>
      <c r="O33" s="8"/>
    </row>
    <row r="34" spans="1:15" ht="21">
      <c r="A34" s="11">
        <v>13</v>
      </c>
      <c r="B34" s="15" t="s">
        <v>36</v>
      </c>
      <c r="C34" s="17" t="s">
        <v>20</v>
      </c>
      <c r="D34" s="8" t="s">
        <v>24</v>
      </c>
      <c r="E34" s="8">
        <v>100000</v>
      </c>
      <c r="F34" s="33" t="s">
        <v>48</v>
      </c>
      <c r="G34" s="8"/>
      <c r="H34" s="8"/>
      <c r="I34" s="8"/>
      <c r="J34" s="8"/>
      <c r="K34" s="8" t="s">
        <v>61</v>
      </c>
      <c r="L34" s="46">
        <v>40550</v>
      </c>
      <c r="M34" s="8">
        <f t="shared" si="1"/>
        <v>59450</v>
      </c>
      <c r="N34" s="20"/>
      <c r="O34" s="8"/>
    </row>
    <row r="35" spans="1:15" ht="21">
      <c r="A35" s="11">
        <v>14</v>
      </c>
      <c r="B35" s="15" t="s">
        <v>36</v>
      </c>
      <c r="C35" s="17" t="s">
        <v>21</v>
      </c>
      <c r="D35" s="8" t="s">
        <v>24</v>
      </c>
      <c r="E35" s="8">
        <v>30000</v>
      </c>
      <c r="F35" s="33" t="s">
        <v>48</v>
      </c>
      <c r="G35" s="8"/>
      <c r="H35" s="8"/>
      <c r="I35" s="8"/>
      <c r="J35" s="8"/>
      <c r="K35" s="8" t="s">
        <v>61</v>
      </c>
      <c r="L35" s="46" t="s">
        <v>65</v>
      </c>
      <c r="M35" s="8">
        <f>E35</f>
        <v>30000</v>
      </c>
      <c r="N35" s="20"/>
      <c r="O35" s="8"/>
    </row>
    <row r="36" spans="1:15" ht="21">
      <c r="A36" s="22">
        <v>15</v>
      </c>
      <c r="B36" s="15" t="s">
        <v>36</v>
      </c>
      <c r="C36" s="17" t="s">
        <v>23</v>
      </c>
      <c r="D36" s="24" t="s">
        <v>24</v>
      </c>
      <c r="E36" s="8">
        <v>10000</v>
      </c>
      <c r="F36" s="33" t="s">
        <v>48</v>
      </c>
      <c r="G36" s="8"/>
      <c r="H36" s="8"/>
      <c r="I36" s="8"/>
      <c r="J36" s="8"/>
      <c r="K36" s="8" t="s">
        <v>61</v>
      </c>
      <c r="L36" s="46">
        <v>750</v>
      </c>
      <c r="M36" s="8">
        <f t="shared" si="1"/>
        <v>9250</v>
      </c>
      <c r="N36" s="20"/>
      <c r="O36" s="8"/>
    </row>
    <row r="37" spans="1:15" ht="21">
      <c r="A37" s="11">
        <v>16</v>
      </c>
      <c r="B37" s="21" t="s">
        <v>36</v>
      </c>
      <c r="C37" s="17" t="s">
        <v>35</v>
      </c>
      <c r="D37" s="8" t="s">
        <v>24</v>
      </c>
      <c r="E37" s="20">
        <v>5000</v>
      </c>
      <c r="F37" s="33" t="s">
        <v>48</v>
      </c>
      <c r="G37" s="8"/>
      <c r="H37" s="8"/>
      <c r="I37" s="8"/>
      <c r="J37" s="8"/>
      <c r="K37" s="8" t="s">
        <v>61</v>
      </c>
      <c r="L37" s="46">
        <v>4490</v>
      </c>
      <c r="M37" s="8">
        <f t="shared" si="1"/>
        <v>510</v>
      </c>
      <c r="N37" s="20"/>
      <c r="O37" s="8"/>
    </row>
    <row r="38" spans="1:15" ht="21">
      <c r="A38" s="11">
        <v>17</v>
      </c>
      <c r="B38" s="16" t="s">
        <v>37</v>
      </c>
      <c r="C38" s="17" t="s">
        <v>21</v>
      </c>
      <c r="D38" s="8" t="s">
        <v>24</v>
      </c>
      <c r="E38" s="8">
        <v>30000</v>
      </c>
      <c r="F38" s="33" t="s">
        <v>48</v>
      </c>
      <c r="G38" s="8"/>
      <c r="H38" s="8"/>
      <c r="I38" s="8"/>
      <c r="J38" s="8"/>
      <c r="K38" s="8" t="s">
        <v>61</v>
      </c>
      <c r="L38" s="46">
        <v>26563.6</v>
      </c>
      <c r="M38" s="8">
        <f t="shared" si="1"/>
        <v>3436.4000000000015</v>
      </c>
      <c r="N38" s="20"/>
      <c r="O38" s="8"/>
    </row>
    <row r="39" spans="1:15" ht="21">
      <c r="A39" s="11">
        <v>18</v>
      </c>
      <c r="B39" s="16" t="s">
        <v>37</v>
      </c>
      <c r="C39" s="17" t="s">
        <v>35</v>
      </c>
      <c r="D39" s="8" t="s">
        <v>24</v>
      </c>
      <c r="E39" s="8">
        <v>67060</v>
      </c>
      <c r="F39" s="33" t="s">
        <v>48</v>
      </c>
      <c r="G39" s="8"/>
      <c r="H39" s="8"/>
      <c r="I39" s="8"/>
      <c r="J39" s="8"/>
      <c r="K39" s="8" t="s">
        <v>61</v>
      </c>
      <c r="L39" s="46">
        <v>106335.34</v>
      </c>
      <c r="M39" s="8">
        <f t="shared" si="1"/>
        <v>-39275.34</v>
      </c>
      <c r="N39" s="20"/>
      <c r="O39" s="8"/>
    </row>
    <row r="40" spans="1:15" ht="21">
      <c r="A40" s="12">
        <v>19</v>
      </c>
      <c r="B40" s="36" t="s">
        <v>37</v>
      </c>
      <c r="C40" s="19" t="s">
        <v>23</v>
      </c>
      <c r="D40" s="9" t="s">
        <v>24</v>
      </c>
      <c r="E40" s="9">
        <v>22549.48</v>
      </c>
      <c r="F40" s="34" t="s">
        <v>48</v>
      </c>
      <c r="G40" s="9"/>
      <c r="H40" s="9"/>
      <c r="I40" s="9"/>
      <c r="J40" s="9"/>
      <c r="K40" s="9" t="s">
        <v>61</v>
      </c>
      <c r="L40" s="47">
        <v>10876.95</v>
      </c>
      <c r="M40" s="9">
        <f t="shared" si="1"/>
        <v>11672.529999999999</v>
      </c>
      <c r="N40" s="32"/>
      <c r="O40" s="9"/>
    </row>
    <row r="41" spans="1:12" ht="2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21">
      <c r="A42" s="4" t="s">
        <v>27</v>
      </c>
      <c r="B42" s="4"/>
      <c r="C42" s="4"/>
      <c r="D42" s="4" t="s">
        <v>29</v>
      </c>
      <c r="E42" s="4"/>
      <c r="F42" s="4"/>
      <c r="G42" s="4"/>
      <c r="H42" s="4"/>
      <c r="I42" s="4"/>
      <c r="J42" s="4"/>
      <c r="K42" s="4"/>
      <c r="L42" s="4" t="s">
        <v>63</v>
      </c>
    </row>
    <row r="43" spans="1:12" ht="21">
      <c r="A43" s="4" t="s">
        <v>28</v>
      </c>
      <c r="B43" s="4"/>
      <c r="C43" s="4"/>
      <c r="D43" s="4" t="s">
        <v>30</v>
      </c>
      <c r="E43" s="4"/>
      <c r="F43" s="4"/>
      <c r="G43" s="4"/>
      <c r="H43" s="4"/>
      <c r="I43" s="4"/>
      <c r="J43" s="4"/>
      <c r="K43" s="4"/>
      <c r="L43" s="4" t="s">
        <v>31</v>
      </c>
    </row>
    <row r="44" spans="1:12" ht="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4:15" ht="21">
      <c r="N47" s="2"/>
      <c r="O47" s="2" t="s">
        <v>3</v>
      </c>
    </row>
    <row r="48" spans="1:15" ht="21">
      <c r="A48" s="51" t="s">
        <v>47</v>
      </c>
      <c r="B48" s="51"/>
      <c r="C48" s="51"/>
      <c r="D48" s="51"/>
      <c r="E48" s="51"/>
      <c r="F48" s="51"/>
      <c r="G48" s="4"/>
      <c r="H48" s="4"/>
      <c r="I48" s="4"/>
      <c r="J48" s="4"/>
      <c r="K48" s="4"/>
      <c r="L48" s="4"/>
      <c r="M48" s="1" t="s">
        <v>4</v>
      </c>
      <c r="N48" s="2"/>
      <c r="O48" s="2"/>
    </row>
    <row r="49" spans="1:15" ht="21">
      <c r="A49" s="51" t="s">
        <v>0</v>
      </c>
      <c r="B49" s="51"/>
      <c r="C49" s="51"/>
      <c r="D49" s="51"/>
      <c r="E49" s="51"/>
      <c r="F49" s="51"/>
      <c r="G49" s="4"/>
      <c r="H49" s="4"/>
      <c r="I49" s="4"/>
      <c r="J49" s="4"/>
      <c r="K49" s="4"/>
      <c r="L49" s="4"/>
      <c r="N49" s="2" t="s">
        <v>25</v>
      </c>
      <c r="O49" s="2"/>
    </row>
    <row r="50" spans="1:15" ht="21">
      <c r="A50" s="51" t="s">
        <v>1</v>
      </c>
      <c r="B50" s="51"/>
      <c r="C50" s="51"/>
      <c r="D50" s="51"/>
      <c r="E50" s="51"/>
      <c r="F50" s="51"/>
      <c r="G50" s="4"/>
      <c r="H50" s="4"/>
      <c r="I50" s="4"/>
      <c r="J50" s="4"/>
      <c r="K50" s="4"/>
      <c r="L50" s="4"/>
      <c r="N50" s="2" t="s">
        <v>26</v>
      </c>
      <c r="O50" s="2"/>
    </row>
    <row r="51" spans="1:15" ht="21">
      <c r="A51" s="3"/>
      <c r="B51" s="3"/>
      <c r="C51" s="3"/>
      <c r="D51" s="3"/>
      <c r="E51" s="3"/>
      <c r="F51" s="3"/>
      <c r="G51" s="4"/>
      <c r="H51" s="4"/>
      <c r="I51" s="4"/>
      <c r="J51" s="4"/>
      <c r="K51" s="4"/>
      <c r="L51" s="4"/>
      <c r="N51" s="2"/>
      <c r="O51" s="2"/>
    </row>
    <row r="52" spans="1:15" ht="21">
      <c r="A52" s="52" t="s">
        <v>2</v>
      </c>
      <c r="B52" s="52" t="s">
        <v>5</v>
      </c>
      <c r="C52" s="5" t="s">
        <v>6</v>
      </c>
      <c r="D52" s="52" t="s">
        <v>8</v>
      </c>
      <c r="E52" s="52" t="s">
        <v>9</v>
      </c>
      <c r="F52" s="5" t="s">
        <v>10</v>
      </c>
      <c r="G52" s="54" t="s">
        <v>12</v>
      </c>
      <c r="H52" s="55"/>
      <c r="I52" s="55"/>
      <c r="J52" s="55"/>
      <c r="K52" s="56"/>
      <c r="L52" s="5" t="s">
        <v>13</v>
      </c>
      <c r="M52" s="5" t="s">
        <v>15</v>
      </c>
      <c r="N52" s="5" t="s">
        <v>16</v>
      </c>
      <c r="O52" s="52" t="s">
        <v>18</v>
      </c>
    </row>
    <row r="53" spans="1:15" ht="21">
      <c r="A53" s="53"/>
      <c r="B53" s="53"/>
      <c r="C53" s="6" t="s">
        <v>7</v>
      </c>
      <c r="D53" s="53"/>
      <c r="E53" s="53"/>
      <c r="F53" s="6" t="s">
        <v>11</v>
      </c>
      <c r="G53" s="13">
        <v>1</v>
      </c>
      <c r="H53" s="13">
        <v>2</v>
      </c>
      <c r="I53" s="13">
        <v>3</v>
      </c>
      <c r="J53" s="13">
        <v>4</v>
      </c>
      <c r="K53" s="13">
        <v>5</v>
      </c>
      <c r="L53" s="6" t="s">
        <v>14</v>
      </c>
      <c r="M53" s="14" t="s">
        <v>14</v>
      </c>
      <c r="N53" s="6" t="s">
        <v>17</v>
      </c>
      <c r="O53" s="53"/>
    </row>
    <row r="54" spans="1:15" ht="21">
      <c r="A54" s="10">
        <v>20</v>
      </c>
      <c r="B54" s="41" t="s">
        <v>37</v>
      </c>
      <c r="C54" s="42" t="s">
        <v>20</v>
      </c>
      <c r="D54" s="7" t="s">
        <v>24</v>
      </c>
      <c r="E54" s="7">
        <v>70000</v>
      </c>
      <c r="F54" s="43" t="s">
        <v>48</v>
      </c>
      <c r="G54" s="7"/>
      <c r="H54" s="7"/>
      <c r="I54" s="7"/>
      <c r="J54" s="7"/>
      <c r="K54" s="7" t="s">
        <v>61</v>
      </c>
      <c r="L54" s="48">
        <v>33563.47</v>
      </c>
      <c r="M54" s="7">
        <f>E54-L54</f>
        <v>36436.53</v>
      </c>
      <c r="N54" s="23"/>
      <c r="O54" s="23"/>
    </row>
    <row r="55" spans="1:15" ht="21">
      <c r="A55" s="11">
        <v>21</v>
      </c>
      <c r="B55" s="15" t="s">
        <v>38</v>
      </c>
      <c r="C55" s="17" t="s">
        <v>23</v>
      </c>
      <c r="D55" s="8" t="s">
        <v>24</v>
      </c>
      <c r="E55" s="8">
        <v>124173.5</v>
      </c>
      <c r="F55" s="33" t="s">
        <v>48</v>
      </c>
      <c r="G55" s="8"/>
      <c r="H55" s="8"/>
      <c r="I55" s="8"/>
      <c r="J55" s="8"/>
      <c r="K55" s="8" t="s">
        <v>61</v>
      </c>
      <c r="L55" s="26">
        <v>124173.5</v>
      </c>
      <c r="M55" s="8">
        <f>E55-L55</f>
        <v>0</v>
      </c>
      <c r="N55" s="20"/>
      <c r="O55" s="8"/>
    </row>
    <row r="56" spans="1:15" ht="21">
      <c r="A56" s="11">
        <v>22</v>
      </c>
      <c r="B56" s="15" t="s">
        <v>38</v>
      </c>
      <c r="C56" s="17" t="s">
        <v>22</v>
      </c>
      <c r="D56" s="8" t="s">
        <v>24</v>
      </c>
      <c r="E56" s="8">
        <v>107744</v>
      </c>
      <c r="F56" s="33" t="s">
        <v>48</v>
      </c>
      <c r="G56" s="8"/>
      <c r="H56" s="8"/>
      <c r="I56" s="8"/>
      <c r="J56" s="8"/>
      <c r="K56" s="8" t="s">
        <v>61</v>
      </c>
      <c r="L56" s="26">
        <v>178819.67</v>
      </c>
      <c r="M56" s="8">
        <f aca="true" t="shared" si="2" ref="M56:M66">E56-L56</f>
        <v>-71075.67000000001</v>
      </c>
      <c r="N56" s="20"/>
      <c r="O56" s="8"/>
    </row>
    <row r="57" spans="1:15" ht="21">
      <c r="A57" s="11">
        <v>23</v>
      </c>
      <c r="B57" s="15" t="s">
        <v>39</v>
      </c>
      <c r="C57" s="17" t="s">
        <v>20</v>
      </c>
      <c r="D57" s="8" t="s">
        <v>24</v>
      </c>
      <c r="E57" s="8">
        <v>192403</v>
      </c>
      <c r="F57" s="33" t="s">
        <v>48</v>
      </c>
      <c r="G57" s="8"/>
      <c r="H57" s="8"/>
      <c r="I57" s="8"/>
      <c r="J57" s="8"/>
      <c r="K57" s="8" t="s">
        <v>61</v>
      </c>
      <c r="L57" s="46">
        <v>92835.6</v>
      </c>
      <c r="M57" s="8">
        <f t="shared" si="2"/>
        <v>99567.4</v>
      </c>
      <c r="N57" s="20"/>
      <c r="O57" s="8"/>
    </row>
    <row r="58" spans="1:15" ht="21">
      <c r="A58" s="11">
        <v>24</v>
      </c>
      <c r="B58" s="15" t="s">
        <v>39</v>
      </c>
      <c r="C58" s="17" t="s">
        <v>35</v>
      </c>
      <c r="D58" s="8" t="s">
        <v>24</v>
      </c>
      <c r="E58" s="8">
        <v>150000</v>
      </c>
      <c r="F58" s="33" t="s">
        <v>48</v>
      </c>
      <c r="G58" s="8"/>
      <c r="H58" s="8"/>
      <c r="I58" s="8"/>
      <c r="J58" s="8"/>
      <c r="K58" s="8" t="s">
        <v>61</v>
      </c>
      <c r="L58" s="46"/>
      <c r="M58" s="8">
        <f t="shared" si="2"/>
        <v>150000</v>
      </c>
      <c r="N58" s="20"/>
      <c r="O58" s="8"/>
    </row>
    <row r="59" spans="1:15" ht="21">
      <c r="A59" s="22">
        <v>25</v>
      </c>
      <c r="B59" s="15" t="s">
        <v>40</v>
      </c>
      <c r="C59" s="17" t="s">
        <v>22</v>
      </c>
      <c r="D59" s="24" t="s">
        <v>24</v>
      </c>
      <c r="E59" s="8">
        <v>100000</v>
      </c>
      <c r="F59" s="33" t="s">
        <v>48</v>
      </c>
      <c r="G59" s="8"/>
      <c r="H59" s="8"/>
      <c r="I59" s="8"/>
      <c r="J59" s="8"/>
      <c r="K59" s="8" t="s">
        <v>61</v>
      </c>
      <c r="L59" s="46">
        <v>28160</v>
      </c>
      <c r="M59" s="8">
        <f t="shared" si="2"/>
        <v>71840</v>
      </c>
      <c r="N59" s="20"/>
      <c r="O59" s="8"/>
    </row>
    <row r="60" spans="1:15" ht="21">
      <c r="A60" s="11">
        <v>26</v>
      </c>
      <c r="B60" s="15" t="s">
        <v>41</v>
      </c>
      <c r="C60" s="17" t="s">
        <v>20</v>
      </c>
      <c r="D60" s="8" t="s">
        <v>24</v>
      </c>
      <c r="E60" s="8">
        <v>150000</v>
      </c>
      <c r="F60" s="33" t="s">
        <v>48</v>
      </c>
      <c r="G60" s="8"/>
      <c r="H60" s="8"/>
      <c r="I60" s="8"/>
      <c r="J60" s="8"/>
      <c r="K60" s="8" t="s">
        <v>61</v>
      </c>
      <c r="L60" s="46">
        <v>4250</v>
      </c>
      <c r="M60" s="8">
        <f t="shared" si="2"/>
        <v>145750</v>
      </c>
      <c r="N60" s="20"/>
      <c r="O60" s="8"/>
    </row>
    <row r="61" spans="1:15" ht="21">
      <c r="A61" s="11">
        <v>27</v>
      </c>
      <c r="B61" s="15" t="s">
        <v>42</v>
      </c>
      <c r="C61" s="17" t="s">
        <v>23</v>
      </c>
      <c r="D61" s="8" t="s">
        <v>24</v>
      </c>
      <c r="E61" s="8">
        <v>1364720</v>
      </c>
      <c r="F61" s="33" t="s">
        <v>48</v>
      </c>
      <c r="G61" s="8"/>
      <c r="H61" s="8"/>
      <c r="I61" s="8"/>
      <c r="J61" s="8"/>
      <c r="K61" s="8" t="s">
        <v>61</v>
      </c>
      <c r="L61" s="46"/>
      <c r="M61" s="8">
        <f t="shared" si="2"/>
        <v>1364720</v>
      </c>
      <c r="N61" s="20"/>
      <c r="O61" s="8"/>
    </row>
    <row r="62" spans="1:15" ht="21">
      <c r="A62" s="11">
        <v>28</v>
      </c>
      <c r="B62" s="15" t="s">
        <v>42</v>
      </c>
      <c r="C62" s="17" t="s">
        <v>20</v>
      </c>
      <c r="D62" s="8" t="s">
        <v>24</v>
      </c>
      <c r="E62" s="8">
        <v>65000</v>
      </c>
      <c r="F62" s="33" t="s">
        <v>48</v>
      </c>
      <c r="G62" s="8"/>
      <c r="H62" s="8"/>
      <c r="I62" s="8"/>
      <c r="J62" s="8"/>
      <c r="K62" s="8" t="s">
        <v>61</v>
      </c>
      <c r="L62" s="46">
        <v>65000</v>
      </c>
      <c r="M62" s="8">
        <f t="shared" si="2"/>
        <v>0</v>
      </c>
      <c r="N62" s="20"/>
      <c r="O62" s="8"/>
    </row>
    <row r="63" spans="1:15" ht="21">
      <c r="A63" s="11">
        <v>29</v>
      </c>
      <c r="B63" s="15" t="s">
        <v>42</v>
      </c>
      <c r="C63" s="17" t="s">
        <v>21</v>
      </c>
      <c r="D63" s="8" t="s">
        <v>24</v>
      </c>
      <c r="E63" s="8">
        <v>50000</v>
      </c>
      <c r="F63" s="33" t="s">
        <v>48</v>
      </c>
      <c r="G63" s="8"/>
      <c r="H63" s="8"/>
      <c r="I63" s="8"/>
      <c r="J63" s="8"/>
      <c r="K63" s="8" t="s">
        <v>61</v>
      </c>
      <c r="L63" s="46"/>
      <c r="M63" s="8">
        <f t="shared" si="2"/>
        <v>50000</v>
      </c>
      <c r="N63" s="20"/>
      <c r="O63" s="8"/>
    </row>
    <row r="64" spans="1:15" ht="21">
      <c r="A64" s="11">
        <v>30</v>
      </c>
      <c r="B64" s="15" t="s">
        <v>43</v>
      </c>
      <c r="C64" s="17" t="s">
        <v>23</v>
      </c>
      <c r="D64" s="8" t="s">
        <v>24</v>
      </c>
      <c r="E64" s="8">
        <v>70000</v>
      </c>
      <c r="F64" s="33" t="s">
        <v>48</v>
      </c>
      <c r="G64" s="8"/>
      <c r="H64" s="8"/>
      <c r="I64" s="8"/>
      <c r="J64" s="8"/>
      <c r="K64" s="8" t="s">
        <v>61</v>
      </c>
      <c r="L64" s="46"/>
      <c r="M64" s="8">
        <f t="shared" si="2"/>
        <v>70000</v>
      </c>
      <c r="N64" s="20"/>
      <c r="O64" s="8"/>
    </row>
    <row r="65" spans="1:15" ht="21">
      <c r="A65" s="11">
        <v>31</v>
      </c>
      <c r="B65" s="15" t="s">
        <v>44</v>
      </c>
      <c r="C65" s="17" t="s">
        <v>23</v>
      </c>
      <c r="D65" s="8" t="s">
        <v>24</v>
      </c>
      <c r="E65" s="8">
        <v>51402</v>
      </c>
      <c r="F65" s="33" t="s">
        <v>48</v>
      </c>
      <c r="G65" s="8"/>
      <c r="H65" s="8"/>
      <c r="I65" s="8"/>
      <c r="J65" s="8"/>
      <c r="K65" s="8" t="s">
        <v>61</v>
      </c>
      <c r="L65" s="46">
        <v>41200</v>
      </c>
      <c r="M65" s="8">
        <f t="shared" si="2"/>
        <v>10202</v>
      </c>
      <c r="N65" s="20"/>
      <c r="O65" s="8"/>
    </row>
    <row r="66" spans="1:15" ht="21">
      <c r="A66" s="37">
        <v>32</v>
      </c>
      <c r="B66" s="18" t="s">
        <v>45</v>
      </c>
      <c r="C66" s="19" t="s">
        <v>46</v>
      </c>
      <c r="D66" s="9" t="s">
        <v>24</v>
      </c>
      <c r="E66" s="31">
        <v>111000</v>
      </c>
      <c r="F66" s="34" t="s">
        <v>48</v>
      </c>
      <c r="G66" s="32"/>
      <c r="H66" s="9"/>
      <c r="I66" s="9"/>
      <c r="J66" s="9"/>
      <c r="K66" s="9" t="s">
        <v>61</v>
      </c>
      <c r="L66" s="47">
        <v>91800</v>
      </c>
      <c r="M66" s="9">
        <f t="shared" si="2"/>
        <v>19200</v>
      </c>
      <c r="N66" s="32"/>
      <c r="O66" s="9"/>
    </row>
    <row r="67" spans="1:12" ht="2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1">
      <c r="A68" s="4" t="s">
        <v>27</v>
      </c>
      <c r="B68" s="4"/>
      <c r="C68" s="4"/>
      <c r="D68" s="4" t="s">
        <v>29</v>
      </c>
      <c r="E68" s="4"/>
      <c r="F68" s="4"/>
      <c r="G68" s="4"/>
      <c r="H68" s="4"/>
      <c r="I68" s="4"/>
      <c r="J68" s="4"/>
      <c r="K68" s="4"/>
      <c r="L68" s="4" t="s">
        <v>62</v>
      </c>
    </row>
    <row r="69" spans="1:12" ht="21">
      <c r="A69" s="4" t="s">
        <v>28</v>
      </c>
      <c r="B69" s="4"/>
      <c r="C69" s="4"/>
      <c r="D69" s="4" t="s">
        <v>30</v>
      </c>
      <c r="E69" s="4"/>
      <c r="F69" s="4"/>
      <c r="G69" s="4"/>
      <c r="H69" s="4"/>
      <c r="I69" s="4"/>
      <c r="J69" s="4"/>
      <c r="K69" s="4"/>
      <c r="L69" s="4" t="s">
        <v>31</v>
      </c>
    </row>
    <row r="70" spans="14:15" ht="21">
      <c r="N70" s="2"/>
      <c r="O70" s="2" t="s">
        <v>3</v>
      </c>
    </row>
    <row r="71" spans="1:15" ht="21">
      <c r="A71" s="51" t="s">
        <v>47</v>
      </c>
      <c r="B71" s="51"/>
      <c r="C71" s="51"/>
      <c r="D71" s="51"/>
      <c r="E71" s="51"/>
      <c r="F71" s="51"/>
      <c r="G71" s="4"/>
      <c r="H71" s="4"/>
      <c r="I71" s="4"/>
      <c r="J71" s="4"/>
      <c r="K71" s="4"/>
      <c r="L71" s="4"/>
      <c r="M71" s="1" t="s">
        <v>4</v>
      </c>
      <c r="N71" s="2"/>
      <c r="O71" s="2"/>
    </row>
    <row r="72" spans="1:15" ht="21">
      <c r="A72" s="51" t="s">
        <v>0</v>
      </c>
      <c r="B72" s="51"/>
      <c r="C72" s="51"/>
      <c r="D72" s="51"/>
      <c r="E72" s="51"/>
      <c r="F72" s="51"/>
      <c r="G72" s="4"/>
      <c r="H72" s="4"/>
      <c r="I72" s="4"/>
      <c r="J72" s="4"/>
      <c r="K72" s="4"/>
      <c r="L72" s="4"/>
      <c r="N72" s="2" t="s">
        <v>25</v>
      </c>
      <c r="O72" s="2"/>
    </row>
    <row r="73" spans="1:15" ht="21">
      <c r="A73" s="51" t="s">
        <v>1</v>
      </c>
      <c r="B73" s="51"/>
      <c r="C73" s="51"/>
      <c r="D73" s="51"/>
      <c r="E73" s="51"/>
      <c r="F73" s="51"/>
      <c r="G73" s="4"/>
      <c r="H73" s="4"/>
      <c r="I73" s="4"/>
      <c r="J73" s="4"/>
      <c r="K73" s="4"/>
      <c r="L73" s="4"/>
      <c r="N73" s="2" t="s">
        <v>26</v>
      </c>
      <c r="O73" s="2"/>
    </row>
    <row r="74" spans="1:15" ht="21">
      <c r="A74" s="3"/>
      <c r="B74" s="3"/>
      <c r="C74" s="3"/>
      <c r="D74" s="3"/>
      <c r="E74" s="3"/>
      <c r="F74" s="3"/>
      <c r="G74" s="4"/>
      <c r="H74" s="4"/>
      <c r="I74" s="4"/>
      <c r="J74" s="4"/>
      <c r="K74" s="4"/>
      <c r="L74" s="4"/>
      <c r="N74" s="2"/>
      <c r="O74" s="2"/>
    </row>
    <row r="75" spans="1:15" ht="21">
      <c r="A75" s="52" t="s">
        <v>2</v>
      </c>
      <c r="B75" s="52" t="s">
        <v>5</v>
      </c>
      <c r="C75" s="5" t="s">
        <v>6</v>
      </c>
      <c r="D75" s="52" t="s">
        <v>8</v>
      </c>
      <c r="E75" s="52" t="s">
        <v>9</v>
      </c>
      <c r="F75" s="5" t="s">
        <v>10</v>
      </c>
      <c r="G75" s="54" t="s">
        <v>12</v>
      </c>
      <c r="H75" s="55"/>
      <c r="I75" s="55"/>
      <c r="J75" s="55"/>
      <c r="K75" s="56"/>
      <c r="L75" s="5" t="s">
        <v>13</v>
      </c>
      <c r="M75" s="5" t="s">
        <v>15</v>
      </c>
      <c r="N75" s="5" t="s">
        <v>16</v>
      </c>
      <c r="O75" s="52" t="s">
        <v>18</v>
      </c>
    </row>
    <row r="76" spans="1:15" ht="21">
      <c r="A76" s="53"/>
      <c r="B76" s="53"/>
      <c r="C76" s="6" t="s">
        <v>7</v>
      </c>
      <c r="D76" s="53"/>
      <c r="E76" s="53"/>
      <c r="F76" s="14" t="s">
        <v>11</v>
      </c>
      <c r="G76" s="13">
        <v>1</v>
      </c>
      <c r="H76" s="13">
        <v>2</v>
      </c>
      <c r="I76" s="13">
        <v>3</v>
      </c>
      <c r="J76" s="13">
        <v>4</v>
      </c>
      <c r="K76" s="13">
        <v>5</v>
      </c>
      <c r="L76" s="6" t="s">
        <v>14</v>
      </c>
      <c r="M76" s="6" t="s">
        <v>14</v>
      </c>
      <c r="N76" s="6" t="s">
        <v>17</v>
      </c>
      <c r="O76" s="53"/>
    </row>
    <row r="77" spans="1:15" ht="21">
      <c r="A77" s="10">
        <v>33</v>
      </c>
      <c r="B77" s="16" t="s">
        <v>43</v>
      </c>
      <c r="C77" s="17" t="s">
        <v>23</v>
      </c>
      <c r="D77" s="7" t="s">
        <v>24</v>
      </c>
      <c r="E77" s="26">
        <v>70000</v>
      </c>
      <c r="F77" s="43" t="s">
        <v>48</v>
      </c>
      <c r="G77" s="23"/>
      <c r="H77" s="7"/>
      <c r="I77" s="7"/>
      <c r="J77" s="7"/>
      <c r="K77" s="7" t="s">
        <v>61</v>
      </c>
      <c r="L77" s="7">
        <v>69808</v>
      </c>
      <c r="M77" s="5">
        <f>E77-L77</f>
        <v>192</v>
      </c>
      <c r="N77" s="7"/>
      <c r="O77" s="7"/>
    </row>
    <row r="78" spans="1:15" ht="21">
      <c r="A78" s="11">
        <v>34</v>
      </c>
      <c r="B78" s="15" t="s">
        <v>49</v>
      </c>
      <c r="C78" s="17" t="s">
        <v>23</v>
      </c>
      <c r="D78" s="8" t="s">
        <v>24</v>
      </c>
      <c r="E78" s="8">
        <v>1364720</v>
      </c>
      <c r="F78" s="14" t="s">
        <v>48</v>
      </c>
      <c r="G78" s="8"/>
      <c r="H78" s="8"/>
      <c r="I78" s="8"/>
      <c r="J78" s="8"/>
      <c r="K78" s="8" t="s">
        <v>61</v>
      </c>
      <c r="L78" s="8">
        <v>1338425.76</v>
      </c>
      <c r="M78" s="8">
        <f>E78-L78</f>
        <v>26294.23999999999</v>
      </c>
      <c r="N78" s="35"/>
      <c r="O78" s="8"/>
    </row>
    <row r="79" spans="1:15" ht="21">
      <c r="A79" s="11">
        <v>35</v>
      </c>
      <c r="B79" s="15" t="s">
        <v>50</v>
      </c>
      <c r="C79" s="17" t="s">
        <v>23</v>
      </c>
      <c r="D79" s="8" t="s">
        <v>24</v>
      </c>
      <c r="E79" s="8">
        <v>334880</v>
      </c>
      <c r="F79" s="14" t="s">
        <v>48</v>
      </c>
      <c r="G79" s="8"/>
      <c r="H79" s="8"/>
      <c r="I79" s="8"/>
      <c r="J79" s="8"/>
      <c r="K79" s="8" t="s">
        <v>61</v>
      </c>
      <c r="L79" s="14">
        <v>223907</v>
      </c>
      <c r="M79" s="14">
        <f>E79-L79</f>
        <v>110973</v>
      </c>
      <c r="N79" s="8"/>
      <c r="O79" s="8"/>
    </row>
    <row r="80" spans="1:15" ht="21">
      <c r="A80" s="11">
        <v>36</v>
      </c>
      <c r="B80" s="15" t="s">
        <v>51</v>
      </c>
      <c r="C80" s="17" t="s">
        <v>22</v>
      </c>
      <c r="D80" s="8" t="s">
        <v>24</v>
      </c>
      <c r="E80" s="8">
        <v>809300</v>
      </c>
      <c r="F80" s="14" t="s">
        <v>48</v>
      </c>
      <c r="G80" s="8"/>
      <c r="H80" s="8"/>
      <c r="I80" s="8"/>
      <c r="J80" s="8"/>
      <c r="K80" s="8" t="s">
        <v>61</v>
      </c>
      <c r="L80" s="8">
        <v>807900</v>
      </c>
      <c r="M80" s="8">
        <f>E80-L80</f>
        <v>1400</v>
      </c>
      <c r="N80" s="8"/>
      <c r="O80" s="8"/>
    </row>
    <row r="81" spans="1:15" ht="21">
      <c r="A81" s="11"/>
      <c r="B81" s="15" t="s">
        <v>52</v>
      </c>
      <c r="C81" s="17"/>
      <c r="D81" s="8"/>
      <c r="E81" s="20"/>
      <c r="F81" s="14"/>
      <c r="G81" s="8"/>
      <c r="H81" s="8"/>
      <c r="I81" s="8"/>
      <c r="J81" s="8"/>
      <c r="K81" s="8"/>
      <c r="L81" s="14"/>
      <c r="M81" s="14"/>
      <c r="N81" s="8"/>
      <c r="O81" s="8"/>
    </row>
    <row r="82" spans="1:15" ht="21">
      <c r="A82" s="22">
        <v>37</v>
      </c>
      <c r="B82" s="15" t="s">
        <v>53</v>
      </c>
      <c r="C82" s="17" t="s">
        <v>22</v>
      </c>
      <c r="D82" s="24" t="s">
        <v>24</v>
      </c>
      <c r="E82" s="8">
        <v>350800</v>
      </c>
      <c r="F82" s="25" t="s">
        <v>48</v>
      </c>
      <c r="G82" s="8"/>
      <c r="H82" s="8"/>
      <c r="I82" s="8"/>
      <c r="J82" s="8"/>
      <c r="K82" s="8" t="s">
        <v>61</v>
      </c>
      <c r="L82" s="14">
        <v>265323</v>
      </c>
      <c r="M82" s="8">
        <f>E82-L82</f>
        <v>85477</v>
      </c>
      <c r="N82" s="8"/>
      <c r="O82" s="8"/>
    </row>
    <row r="83" spans="1:15" ht="21">
      <c r="A83" s="11"/>
      <c r="B83" s="15" t="s">
        <v>54</v>
      </c>
      <c r="C83" s="17"/>
      <c r="D83" s="8"/>
      <c r="E83" s="8"/>
      <c r="F83" s="14"/>
      <c r="G83" s="8"/>
      <c r="H83" s="8"/>
      <c r="I83" s="8"/>
      <c r="J83" s="8"/>
      <c r="K83" s="8"/>
      <c r="L83" s="14"/>
      <c r="M83" s="14"/>
      <c r="N83" s="8"/>
      <c r="O83" s="8"/>
    </row>
    <row r="84" spans="1:15" ht="21">
      <c r="A84" s="11"/>
      <c r="B84" s="15" t="s">
        <v>55</v>
      </c>
      <c r="C84" s="17"/>
      <c r="D84" s="8"/>
      <c r="E84" s="8"/>
      <c r="F84" s="14"/>
      <c r="G84" s="8"/>
      <c r="H84" s="8"/>
      <c r="I84" s="8"/>
      <c r="J84" s="8"/>
      <c r="K84" s="8"/>
      <c r="L84" s="14"/>
      <c r="M84" s="8"/>
      <c r="N84" s="8"/>
      <c r="O84" s="8"/>
    </row>
    <row r="85" spans="1:15" ht="21">
      <c r="A85" s="11">
        <v>38</v>
      </c>
      <c r="B85" s="15" t="s">
        <v>56</v>
      </c>
      <c r="C85" s="17" t="s">
        <v>22</v>
      </c>
      <c r="D85" s="8" t="s">
        <v>24</v>
      </c>
      <c r="E85" s="8">
        <v>534800</v>
      </c>
      <c r="F85" s="14" t="s">
        <v>48</v>
      </c>
      <c r="G85" s="8"/>
      <c r="H85" s="8"/>
      <c r="I85" s="8"/>
      <c r="J85" s="8"/>
      <c r="K85" s="8" t="s">
        <v>61</v>
      </c>
      <c r="L85" s="8">
        <v>533000</v>
      </c>
      <c r="M85" s="14">
        <f>E85-L85</f>
        <v>1800</v>
      </c>
      <c r="N85" s="8"/>
      <c r="O85" s="8"/>
    </row>
    <row r="86" spans="1:15" ht="21">
      <c r="A86" s="11"/>
      <c r="B86" s="15" t="s">
        <v>57</v>
      </c>
      <c r="C86" s="17"/>
      <c r="D86" s="8"/>
      <c r="E86" s="8"/>
      <c r="F86" s="14"/>
      <c r="G86" s="8"/>
      <c r="H86" s="8"/>
      <c r="I86" s="8"/>
      <c r="J86" s="8"/>
      <c r="K86" s="8"/>
      <c r="L86" s="14"/>
      <c r="M86" s="14"/>
      <c r="N86" s="8"/>
      <c r="O86" s="8"/>
    </row>
    <row r="87" spans="1:15" ht="21">
      <c r="A87" s="11">
        <v>39</v>
      </c>
      <c r="B87" s="15" t="s">
        <v>58</v>
      </c>
      <c r="C87" s="17" t="s">
        <v>22</v>
      </c>
      <c r="D87" s="8" t="s">
        <v>24</v>
      </c>
      <c r="E87" s="8">
        <v>468200</v>
      </c>
      <c r="F87" s="14" t="s">
        <v>48</v>
      </c>
      <c r="G87" s="8"/>
      <c r="H87" s="8"/>
      <c r="I87" s="8"/>
      <c r="J87" s="8"/>
      <c r="K87" s="8" t="s">
        <v>61</v>
      </c>
      <c r="L87" s="8">
        <v>467000</v>
      </c>
      <c r="M87" s="8">
        <f>E87-L87</f>
        <v>1200</v>
      </c>
      <c r="N87" s="8"/>
      <c r="O87" s="8"/>
    </row>
    <row r="88" spans="1:15" ht="21">
      <c r="A88" s="27"/>
      <c r="B88" s="15" t="s">
        <v>59</v>
      </c>
      <c r="C88" s="17"/>
      <c r="D88" s="8"/>
      <c r="E88" s="8"/>
      <c r="F88" s="14"/>
      <c r="G88" s="8"/>
      <c r="H88" s="8"/>
      <c r="I88" s="8"/>
      <c r="J88" s="8"/>
      <c r="K88" s="8"/>
      <c r="L88" s="8"/>
      <c r="M88" s="8"/>
      <c r="N88" s="8"/>
      <c r="O88" s="8"/>
    </row>
    <row r="89" spans="1:15" ht="21">
      <c r="A89" s="28"/>
      <c r="B89" s="18" t="s">
        <v>60</v>
      </c>
      <c r="C89" s="19"/>
      <c r="D89" s="9"/>
      <c r="E89" s="9"/>
      <c r="F89" s="6"/>
      <c r="G89" s="9"/>
      <c r="H89" s="9"/>
      <c r="I89" s="9"/>
      <c r="J89" s="9"/>
      <c r="K89" s="9"/>
      <c r="L89" s="6"/>
      <c r="M89" s="9"/>
      <c r="N89" s="9"/>
      <c r="O89" s="29"/>
    </row>
    <row r="90" spans="1:15" ht="21">
      <c r="A90" s="44"/>
      <c r="B90" s="38"/>
      <c r="C90" s="39"/>
      <c r="D90" s="24"/>
      <c r="E90" s="24"/>
      <c r="F90" s="40"/>
      <c r="G90" s="24"/>
      <c r="H90" s="24"/>
      <c r="I90" s="24"/>
      <c r="J90" s="24"/>
      <c r="K90" s="24"/>
      <c r="L90" s="40"/>
      <c r="M90" s="24"/>
      <c r="N90" s="24"/>
      <c r="O90" s="45"/>
    </row>
    <row r="91" spans="1:12" ht="21">
      <c r="A91" s="4" t="s">
        <v>27</v>
      </c>
      <c r="B91" s="4"/>
      <c r="C91" s="4"/>
      <c r="D91" s="4" t="s">
        <v>29</v>
      </c>
      <c r="E91" s="4"/>
      <c r="F91" s="4"/>
      <c r="G91" s="4"/>
      <c r="H91" s="4"/>
      <c r="I91" s="4"/>
      <c r="J91" s="4"/>
      <c r="K91" s="4"/>
      <c r="L91" s="4" t="s">
        <v>63</v>
      </c>
    </row>
    <row r="92" spans="1:12" ht="21">
      <c r="A92" s="4" t="s">
        <v>28</v>
      </c>
      <c r="B92" s="4"/>
      <c r="C92" s="4"/>
      <c r="D92" s="4" t="s">
        <v>30</v>
      </c>
      <c r="E92" s="4"/>
      <c r="F92" s="4"/>
      <c r="G92" s="4"/>
      <c r="H92" s="4"/>
      <c r="I92" s="4"/>
      <c r="J92" s="4"/>
      <c r="K92" s="4"/>
      <c r="L92" s="4" t="s">
        <v>31</v>
      </c>
    </row>
  </sheetData>
  <sheetProtection/>
  <mergeCells count="37">
    <mergeCell ref="G75:K75"/>
    <mergeCell ref="O75:O76"/>
    <mergeCell ref="A71:F71"/>
    <mergeCell ref="A72:F72"/>
    <mergeCell ref="A73:F73"/>
    <mergeCell ref="A75:A76"/>
    <mergeCell ref="B75:B76"/>
    <mergeCell ref="D75:D76"/>
    <mergeCell ref="E75:E76"/>
    <mergeCell ref="G52:K52"/>
    <mergeCell ref="O52:O53"/>
    <mergeCell ref="A29:A30"/>
    <mergeCell ref="B29:B30"/>
    <mergeCell ref="D29:D30"/>
    <mergeCell ref="E29:E30"/>
    <mergeCell ref="G29:K29"/>
    <mergeCell ref="A49:F49"/>
    <mergeCell ref="A50:F50"/>
    <mergeCell ref="A52:A53"/>
    <mergeCell ref="B52:B53"/>
    <mergeCell ref="D52:D53"/>
    <mergeCell ref="E52:E53"/>
    <mergeCell ref="A25:F25"/>
    <mergeCell ref="A26:F26"/>
    <mergeCell ref="A27:F27"/>
    <mergeCell ref="O29:O30"/>
    <mergeCell ref="A48:F48"/>
    <mergeCell ref="M2:O2"/>
    <mergeCell ref="A2:F2"/>
    <mergeCell ref="A3:F3"/>
    <mergeCell ref="A4:F4"/>
    <mergeCell ref="A6:A7"/>
    <mergeCell ref="B6:B7"/>
    <mergeCell ref="D6:D7"/>
    <mergeCell ref="E6:E7"/>
    <mergeCell ref="G6:K6"/>
    <mergeCell ref="O6:O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ไอที พลาซ่า โคราช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2003</dc:creator>
  <cp:keywords/>
  <dc:description/>
  <cp:lastModifiedBy>sKzXP</cp:lastModifiedBy>
  <cp:lastPrinted>2013-10-17T07:35:18Z</cp:lastPrinted>
  <dcterms:created xsi:type="dcterms:W3CDTF">2012-11-12T08:00:29Z</dcterms:created>
  <dcterms:modified xsi:type="dcterms:W3CDTF">2014-05-15T14:07:42Z</dcterms:modified>
  <cp:category/>
  <cp:version/>
  <cp:contentType/>
  <cp:contentStatus/>
</cp:coreProperties>
</file>